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<sst xmlns="http://schemas.openxmlformats.org/spreadsheetml/2006/main" count="80" uniqueCount="48">
  <si>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</si>
  <si>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</si>
  <si>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</si>
  <si>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</si>
  <si>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</si>
  <si>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</si>
  <si>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</si>
  <si>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</si>
  <si>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</si>
  <si>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</si>
  <si>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</si>
  <si>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</si>
  <si>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</si>
  <si>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</si>
  <si>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</si>
  <si>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</si>
  <si>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</si>
  <si>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</si>
  <si>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</si>
  <si>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</si>
  <si>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</si>
  <si>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</si>
  <si>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</si>
  <si>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</si>
  <si>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</si>
  <si>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</si>
  <si>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</si>
  <si>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</si>
  <si>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</si>
  <si>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</si>
  <si>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</si>
  <si>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</si>
  <si>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</si>
  <si>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</si>
  <si>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</si>
  <si>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</si>
  <si>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</si>
  <si>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</si>
  <si>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</si>
  <si>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</si>
  <si>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</si>
  <si>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</si>
  <si>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</si>
  <si>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</si>
  <si>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</si>
  <si>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</si>
  <si>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ORGANISMO OPERADOR PARAMUNICIPAL DESCENTRALIZADO DEL AYUNTAMIENTO DE RAYÓN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</si>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</sst>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5647000</v>
      </c>
      <c r="C11" s="4">
        <f t="shared" si="0"/>
        <v>0</v>
      </c>
      <c r="D11" s="4">
        <f t="shared" si="0"/>
        <v>5647000</v>
      </c>
      <c r="E11" s="4">
        <f t="shared" si="0"/>
        <v>2773052.2500000005</v>
      </c>
      <c r="F11" s="4">
        <f t="shared" si="0"/>
        <v>2753005.9100000006</v>
      </c>
      <c r="G11" s="4">
        <f t="shared" si="0"/>
        <v>2873947.7499999995</v>
      </c>
    </row>
    <row r="12" spans="1:7" ht="12.75">
      <c r="A12" s="8" t="s">
        <v>12</v>
      </c>
      <c r="B12" s="4">
        <f>SUM(B13:B20)</f>
        <v>2844500</v>
      </c>
      <c r="C12" s="4">
        <f>SUM(C13:C20)</f>
        <v>0</v>
      </c>
      <c r="D12" s="4">
        <f>SUM(D13:D20)</f>
        <v>2844500</v>
      </c>
      <c r="E12" s="4">
        <f>SUM(E13:E20)</f>
        <v>1392672.61</v>
      </c>
      <c r="F12" s="4">
        <f>SUM(F13:F20)</f>
        <v>1392672.61</v>
      </c>
      <c r="G12" s="4">
        <f>D12-E12</f>
        <v>1451827.39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2844500</v>
      </c>
      <c r="C15" s="5">
        <v>0</v>
      </c>
      <c r="D15" s="5">
        <f t="shared" si="2"/>
        <v>2844500</v>
      </c>
      <c r="E15" s="5">
        <v>1392672.61</v>
      </c>
      <c r="F15" s="5">
        <v>1392672.61</v>
      </c>
      <c r="G15" s="5">
        <f t="shared" si="1"/>
        <v>1451827.39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2605000</v>
      </c>
      <c r="C22" s="4">
        <f>SUM(C23:C29)</f>
        <v>0</v>
      </c>
      <c r="D22" s="4">
        <f>SUM(D23:D29)</f>
        <v>2605000</v>
      </c>
      <c r="E22" s="4">
        <f>SUM(E23:E29)</f>
        <v>1255496.67</v>
      </c>
      <c r="F22" s="4">
        <f>SUM(F23:F29)</f>
        <v>1235450.33</v>
      </c>
      <c r="G22" s="4">
        <f aca="true" t="shared" si="3" ref="G22:G29">D22-E22</f>
        <v>1349503.33</v>
      </c>
    </row>
    <row r="23" spans="1:7" ht="12.75">
      <c r="A23" s="11" t="s">
        <v>22</v>
      </c>
      <c r="B23" s="5">
        <v>52500</v>
      </c>
      <c r="C23" s="5">
        <v>0</v>
      </c>
      <c r="D23" s="5">
        <f>B23+C23</f>
        <v>52500</v>
      </c>
      <c r="E23" s="5">
        <v>10717.25</v>
      </c>
      <c r="F23" s="5">
        <v>10717.25</v>
      </c>
      <c r="G23" s="5">
        <f t="shared" si="3"/>
        <v>41782.75</v>
      </c>
    </row>
    <row r="24" spans="1:7" ht="12.75">
      <c r="A24" s="11" t="s">
        <v>23</v>
      </c>
      <c r="B24" s="5">
        <v>2505000</v>
      </c>
      <c r="C24" s="5">
        <v>0</v>
      </c>
      <c r="D24" s="5">
        <f aca="true" t="shared" si="4" ref="D24:D29">B24+C24</f>
        <v>2505000</v>
      </c>
      <c r="E24" s="5">
        <v>1243148.38</v>
      </c>
      <c r="F24" s="5">
        <v>1223102.04</v>
      </c>
      <c r="G24" s="5">
        <f t="shared" si="3"/>
        <v>1261851.62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47500</v>
      </c>
      <c r="C26" s="5">
        <v>0</v>
      </c>
      <c r="D26" s="5">
        <f t="shared" si="4"/>
        <v>47500</v>
      </c>
      <c r="E26" s="5">
        <v>1631.04</v>
      </c>
      <c r="F26" s="5">
        <v>1631.04</v>
      </c>
      <c r="G26" s="5">
        <f t="shared" si="3"/>
        <v>45868.96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197500</v>
      </c>
      <c r="C42" s="4">
        <f>SUM(C43:C46)</f>
        <v>0</v>
      </c>
      <c r="D42" s="4">
        <f>SUM(D43:D46)</f>
        <v>197500</v>
      </c>
      <c r="E42" s="4">
        <f>SUM(E43:E46)</f>
        <v>124882.97</v>
      </c>
      <c r="F42" s="4">
        <f>SUM(F43:F46)</f>
        <v>124882.97</v>
      </c>
      <c r="G42" s="4">
        <f>D42-E42</f>
        <v>72617.03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197500</v>
      </c>
      <c r="C46" s="5">
        <v>0</v>
      </c>
      <c r="D46" s="5">
        <f>B46+C46</f>
        <v>197500</v>
      </c>
      <c r="E46" s="5">
        <v>124882.97</v>
      </c>
      <c r="F46" s="5">
        <v>124882.97</v>
      </c>
      <c r="G46" s="5">
        <f>D46-E46</f>
        <v>72617.03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5647000</v>
      </c>
      <c r="C85" s="4">
        <f t="shared" si="11"/>
        <v>0</v>
      </c>
      <c r="D85" s="4">
        <f t="shared" si="11"/>
        <v>5647000</v>
      </c>
      <c r="E85" s="4">
        <f t="shared" si="11"/>
        <v>2773052.2500000005</v>
      </c>
      <c r="F85" s="4">
        <f t="shared" si="11"/>
        <v>2753005.9100000006</v>
      </c>
      <c r="G85" s="4">
        <f t="shared" si="11"/>
        <v>2873947.7499999995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2021-10-30T20:55:52Z</dcterms:modified>
  <cp:category/>
  <cp:version/>
  <cp:contentType/>
  <cp:contentStatus/>
</cp:coreProperties>
</file>